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3C2EDE57-9EDF-4A41-9BA1-2A77FCFE08AD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E13" i="1"/>
  <c r="I11" i="1"/>
  <c r="I10" i="1"/>
  <c r="I9" i="1"/>
  <c r="I8" i="1"/>
  <c r="I7" i="1"/>
  <c r="I6" i="1"/>
  <c r="I5" i="1"/>
  <c r="I4" i="1"/>
  <c r="I3" i="1"/>
  <c r="I2" i="1"/>
  <c r="I12" i="1" l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Pana</author>
  </authors>
  <commentList>
    <comment ref="C7" authorId="0" shapeId="0" xr:uid="{6ECCDB87-0969-4D70-A803-18E2FC265939}">
      <text>
        <r>
          <rPr>
            <b/>
            <sz val="9"/>
            <color indexed="81"/>
            <rFont val="Tahoma"/>
            <family val="2"/>
            <charset val="238"/>
          </rPr>
          <t>Marian Pana:</t>
        </r>
        <r>
          <rPr>
            <sz val="9"/>
            <color indexed="81"/>
            <rFont val="Tahoma"/>
            <family val="2"/>
            <charset val="238"/>
          </rPr>
          <t xml:space="preserve">
- doar Combinatii in T1 și T2</t>
        </r>
      </text>
    </comment>
  </commentList>
</comments>
</file>

<file path=xl/sharedStrings.xml><?xml version="1.0" encoding="utf-8"?>
<sst xmlns="http://schemas.openxmlformats.org/spreadsheetml/2006/main" count="53" uniqueCount="41">
  <si>
    <t>Definiție**</t>
  </si>
  <si>
    <t>D</t>
  </si>
  <si>
    <t>Total an 2024</t>
  </si>
  <si>
    <t>Sublistă</t>
  </si>
  <si>
    <t xml:space="preserve">DCI </t>
  </si>
  <si>
    <t>DIOSMINUM (COMBINATII)</t>
  </si>
  <si>
    <t>NICERGOLINUM</t>
  </si>
  <si>
    <t>TRIMETAZIDINUM</t>
  </si>
  <si>
    <t>ERDOSTEINUM</t>
  </si>
  <si>
    <t>TRIMEBUTINUM</t>
  </si>
  <si>
    <t>PIRACETAMUM</t>
  </si>
  <si>
    <t>ACID OMEGA-3-ESTERI ETILICI 90</t>
  </si>
  <si>
    <t>BENFOTIAMINUM</t>
  </si>
  <si>
    <t>MEBEVERINUM</t>
  </si>
  <si>
    <t>COMBINATII (BENFOTIAMINUM+PYRIDOXINUM)</t>
  </si>
  <si>
    <t>TOTAL TOP</t>
  </si>
  <si>
    <t>LIPID MODIFYING AGENTS, PLAIN</t>
  </si>
  <si>
    <t>PERIPHERAL VASODILATORS</t>
  </si>
  <si>
    <t>PSYCHOSTIMULANTS, AGENTS USED FOR ADHD AND NOOTROPICS</t>
  </si>
  <si>
    <t>EXPECTORANTS, EXCL. COMBINATIONS WITH COUGH SUPPRESSANTS</t>
  </si>
  <si>
    <t>C05CA53</t>
  </si>
  <si>
    <t>CAPILLARY STABILIZING AGENTS</t>
  </si>
  <si>
    <t>C04AE02</t>
  </si>
  <si>
    <t>C01EB15</t>
  </si>
  <si>
    <t>OTHER CARDIAC PREPARATIONS</t>
  </si>
  <si>
    <t>R05CB15</t>
  </si>
  <si>
    <t>A03AA05</t>
  </si>
  <si>
    <t>DRUGS FOR FUNCTIONAL GASTROINTESTINAL DISORDERS</t>
  </si>
  <si>
    <t>A11DBN1</t>
  </si>
  <si>
    <t>VITAMIN B1, PLAIN AND IN COMBINATION WITH VITAMIN B6 AND B12</t>
  </si>
  <si>
    <t>N06BX03</t>
  </si>
  <si>
    <t>C10AX06</t>
  </si>
  <si>
    <t>A11DA03</t>
  </si>
  <si>
    <t>A03AA04</t>
  </si>
  <si>
    <t>Cod ATC  - nivel 5*</t>
  </si>
  <si>
    <t>*site ANMDMR</t>
  </si>
  <si>
    <t>**WHO Collaborating Centre for Drug Statistics Methodology, cod ATC - nivel 3)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</si>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</sst>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2" fontId="9" fillId="0" borderId="4" xfId="2" applyNumberFormat="1" applyFont="1" applyBorder="1" applyAlignment="1">
      <alignment horizontal="right" vertical="top" shrinkToFit="1"/>
    </xf>
    <xf numFmtId="4" fontId="9" fillId="0" borderId="4" xfId="1" applyNumberFormat="1" applyFont="1" applyBorder="1" applyAlignment="1">
      <alignment horizontal="right" vertical="top" shrinkToFit="1"/>
    </xf>
    <xf numFmtId="2" fontId="9" fillId="0" borderId="4" xfId="1" applyNumberFormat="1" applyFont="1" applyBorder="1" applyAlignment="1">
      <alignment horizontal="right" vertical="top" shrinkToFit="1"/>
    </xf>
    <xf numFmtId="0" fontId="12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1" xfId="0" applyFont="1" applyBorder="1"/>
    <xf numFmtId="0" fontId="14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4" fontId="9" fillId="0" borderId="6" xfId="1" applyNumberFormat="1" applyFont="1" applyBorder="1" applyAlignment="1">
      <alignment horizontal="right" vertical="top" shrinkToFi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3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defaultColWidth="132.88671875" defaultRowHeight="14.4" x14ac:dyDescent="0.3"/>
  <cols>
    <col min="1" max="1" width="17.21875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x14ac:dyDescent="0.3">
      <c r="A1" s="5" t="s">
        <v>34</v>
      </c>
      <c r="B1" s="5" t="s">
        <v>0</v>
      </c>
      <c r="C1" s="5" t="s">
        <v>4</v>
      </c>
      <c r="D1" s="5" t="s">
        <v>3</v>
      </c>
      <c r="E1" s="3" t="s">
        <v>37</v>
      </c>
      <c r="F1" s="3" t="s">
        <v>38</v>
      </c>
      <c r="G1" s="3" t="s">
        <v>39</v>
      </c>
      <c r="H1" s="3" t="s">
        <v>40</v>
      </c>
      <c r="I1" s="6" t="s">
        <v>2</v>
      </c>
    </row>
    <row r="2" spans="1:9" x14ac:dyDescent="0.3">
      <c r="A2" s="19" t="s">
        <v>20</v>
      </c>
      <c r="B2" s="1" t="s">
        <v>21</v>
      </c>
      <c r="C2" s="15" t="s">
        <v>5</v>
      </c>
      <c r="D2" s="9" t="s">
        <v>1</v>
      </c>
      <c r="E2" s="10">
        <v>20237</v>
      </c>
      <c r="F2" s="23">
        <v>20968.689999999999</v>
      </c>
      <c r="G2" s="12">
        <v>22145.040000000001</v>
      </c>
      <c r="H2" s="12">
        <v>22295.42</v>
      </c>
      <c r="I2" s="7">
        <f t="shared" ref="I2:I11" si="0">SUM(E2:H2)</f>
        <v>85646.15</v>
      </c>
    </row>
    <row r="3" spans="1:9" x14ac:dyDescent="0.3">
      <c r="A3" s="19" t="s">
        <v>22</v>
      </c>
      <c r="B3" s="1" t="s">
        <v>17</v>
      </c>
      <c r="C3" s="15" t="s">
        <v>6</v>
      </c>
      <c r="D3" s="9" t="s">
        <v>1</v>
      </c>
      <c r="E3" s="10">
        <v>11307.23</v>
      </c>
      <c r="F3" s="12">
        <v>11377.08</v>
      </c>
      <c r="G3" s="12">
        <v>11526</v>
      </c>
      <c r="H3" s="12">
        <v>12001.8</v>
      </c>
      <c r="I3" s="7">
        <f t="shared" si="0"/>
        <v>46212.11</v>
      </c>
    </row>
    <row r="4" spans="1:9" x14ac:dyDescent="0.3">
      <c r="A4" s="19" t="s">
        <v>23</v>
      </c>
      <c r="B4" s="1" t="s">
        <v>24</v>
      </c>
      <c r="C4" s="15" t="s">
        <v>7</v>
      </c>
      <c r="D4" s="9" t="s">
        <v>1</v>
      </c>
      <c r="E4" s="10">
        <v>7440.85</v>
      </c>
      <c r="F4" s="12">
        <v>7385.28</v>
      </c>
      <c r="G4" s="12">
        <v>7406.69</v>
      </c>
      <c r="H4" s="12">
        <v>7651.58</v>
      </c>
      <c r="I4" s="7">
        <f t="shared" si="0"/>
        <v>29884.400000000001</v>
      </c>
    </row>
    <row r="5" spans="1:9" ht="28.8" x14ac:dyDescent="0.3">
      <c r="A5" s="19" t="s">
        <v>25</v>
      </c>
      <c r="B5" s="22" t="s">
        <v>19</v>
      </c>
      <c r="C5" s="15" t="s">
        <v>8</v>
      </c>
      <c r="D5" s="9" t="s">
        <v>1</v>
      </c>
      <c r="E5" s="10">
        <v>6921.79</v>
      </c>
      <c r="F5" s="12">
        <v>5692.49</v>
      </c>
      <c r="G5" s="12">
        <v>4517.3500000000004</v>
      </c>
      <c r="H5" s="12">
        <v>7852.45</v>
      </c>
      <c r="I5" s="7">
        <f>SUM(E5:H5)</f>
        <v>24984.079999999998</v>
      </c>
    </row>
    <row r="6" spans="1:9" ht="28.8" x14ac:dyDescent="0.3">
      <c r="A6" s="19" t="s">
        <v>26</v>
      </c>
      <c r="B6" s="22" t="s">
        <v>27</v>
      </c>
      <c r="C6" s="15" t="s">
        <v>9</v>
      </c>
      <c r="D6" s="9" t="s">
        <v>1</v>
      </c>
      <c r="E6" s="10">
        <v>4602.8999999999996</v>
      </c>
      <c r="F6" s="12">
        <v>4111.42</v>
      </c>
      <c r="G6" s="12">
        <v>3394.19</v>
      </c>
      <c r="H6" s="12">
        <v>3491.3</v>
      </c>
      <c r="I6" s="7">
        <f t="shared" si="0"/>
        <v>15599.810000000001</v>
      </c>
    </row>
    <row r="7" spans="1:9" ht="14.4" customHeight="1" x14ac:dyDescent="0.3">
      <c r="A7" s="20" t="s">
        <v>28</v>
      </c>
      <c r="B7" s="22" t="s">
        <v>29</v>
      </c>
      <c r="C7" s="16" t="s">
        <v>14</v>
      </c>
      <c r="D7" s="9" t="s">
        <v>1</v>
      </c>
      <c r="E7" s="10">
        <v>2236.25</v>
      </c>
      <c r="F7" s="12">
        <v>2288.54</v>
      </c>
      <c r="G7" s="12">
        <v>1340.14</v>
      </c>
      <c r="H7" s="12">
        <v>1443.11</v>
      </c>
      <c r="I7" s="7">
        <f t="shared" si="0"/>
        <v>7308.04</v>
      </c>
    </row>
    <row r="8" spans="1:9" ht="28.8" x14ac:dyDescent="0.3">
      <c r="A8" s="19" t="s">
        <v>30</v>
      </c>
      <c r="B8" s="22" t="s">
        <v>18</v>
      </c>
      <c r="C8" s="15" t="s">
        <v>10</v>
      </c>
      <c r="D8" s="9" t="s">
        <v>1</v>
      </c>
      <c r="E8" s="10">
        <v>1736.19</v>
      </c>
      <c r="F8" s="12">
        <v>1759.16</v>
      </c>
      <c r="G8" s="12">
        <v>1772.38</v>
      </c>
      <c r="H8" s="12">
        <v>1868.62</v>
      </c>
      <c r="I8" s="7">
        <f t="shared" si="0"/>
        <v>7136.35</v>
      </c>
    </row>
    <row r="9" spans="1:9" x14ac:dyDescent="0.3">
      <c r="A9" s="19" t="s">
        <v>31</v>
      </c>
      <c r="B9" s="1" t="s">
        <v>16</v>
      </c>
      <c r="C9" s="15" t="s">
        <v>11</v>
      </c>
      <c r="D9" s="9" t="s">
        <v>1</v>
      </c>
      <c r="E9" s="10">
        <v>1487.84</v>
      </c>
      <c r="F9" s="12">
        <v>1537.08</v>
      </c>
      <c r="G9" s="12">
        <v>1561.12</v>
      </c>
      <c r="H9" s="12">
        <v>1654</v>
      </c>
      <c r="I9" s="7">
        <f t="shared" si="0"/>
        <v>6240.04</v>
      </c>
    </row>
    <row r="10" spans="1:9" ht="28.8" x14ac:dyDescent="0.3">
      <c r="A10" s="19" t="s">
        <v>32</v>
      </c>
      <c r="B10" s="22" t="s">
        <v>29</v>
      </c>
      <c r="C10" s="15" t="s">
        <v>12</v>
      </c>
      <c r="D10" s="9" t="s">
        <v>1</v>
      </c>
      <c r="E10" s="11">
        <v>757.24</v>
      </c>
      <c r="F10" s="13">
        <v>755.56</v>
      </c>
      <c r="G10" s="13">
        <v>756.43</v>
      </c>
      <c r="H10" s="13">
        <v>793.03</v>
      </c>
      <c r="I10" s="7">
        <f t="shared" si="0"/>
        <v>3062.26</v>
      </c>
    </row>
    <row r="11" spans="1:9" ht="28.8" x14ac:dyDescent="0.3">
      <c r="A11" s="19" t="s">
        <v>33</v>
      </c>
      <c r="B11" s="22" t="s">
        <v>27</v>
      </c>
      <c r="C11" s="15" t="s">
        <v>13</v>
      </c>
      <c r="D11" s="9" t="s">
        <v>1</v>
      </c>
      <c r="E11" s="11">
        <v>739.4</v>
      </c>
      <c r="F11" s="13">
        <v>711.25</v>
      </c>
      <c r="G11" s="13">
        <v>698.99</v>
      </c>
      <c r="H11" s="13">
        <v>747.39</v>
      </c>
      <c r="I11" s="7">
        <f t="shared" si="0"/>
        <v>2897.03</v>
      </c>
    </row>
    <row r="12" spans="1:9" x14ac:dyDescent="0.3">
      <c r="A12" s="1"/>
      <c r="B12" s="1"/>
      <c r="C12" s="17" t="s">
        <v>15</v>
      </c>
      <c r="D12" s="14" t="s">
        <v>1</v>
      </c>
      <c r="E12" s="11"/>
      <c r="F12" s="13"/>
      <c r="G12" s="13"/>
      <c r="H12" s="13"/>
      <c r="I12" s="8">
        <f>SUM(I2:I11)</f>
        <v>228970.27000000002</v>
      </c>
    </row>
    <row r="13" spans="1:9" ht="27.6" customHeight="1" x14ac:dyDescent="0.3">
      <c r="A13" s="18" t="s">
        <v>35</v>
      </c>
      <c r="B13" s="21" t="s">
        <v>36</v>
      </c>
      <c r="C13" s="21"/>
      <c r="D13" s="2"/>
      <c r="E13" s="4">
        <f>SUM(E2:E12)</f>
        <v>57466.69</v>
      </c>
      <c r="F13" s="4">
        <f>SUM(F2:F12)</f>
        <v>56586.549999999996</v>
      </c>
      <c r="G13" s="4">
        <f>SUM(G2:G12)</f>
        <v>55118.33</v>
      </c>
      <c r="H13" s="4">
        <f>SUM(H2:H12)</f>
        <v>59798.700000000004</v>
      </c>
      <c r="I13" s="4">
        <f>SUM(E13:H13)</f>
        <v>228970.27000000002</v>
      </c>
    </row>
  </sheetData>
  <phoneticPr fontId="2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2025-06-17T10:20:22Z</dcterms:modified>
</cp:coreProperties>
</file>